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SANITA' ANIMALE/"/>
    </mc:Choice>
  </mc:AlternateContent>
  <xr:revisionPtr revIDLastSave="1" documentId="13_ncr:1_{1C9B5FE9-F5D5-45B7-B152-61E3C36F2C68}" xr6:coauthVersionLast="47" xr6:coauthVersionMax="47" xr10:uidLastSave="{0FAFB3DC-CAED-4BB0-B683-A85BBD8F1F96}"/>
  <bookViews>
    <workbookView xWindow="-108" yWindow="-108" windowWidth="23256" windowHeight="12576" xr2:uid="{00000000-000D-0000-FFFF-FFFF00000000}"/>
  </bookViews>
  <sheets>
    <sheet name="FOGLIO 1" sheetId="4" r:id="rId1"/>
  </sheets>
  <definedNames>
    <definedName name="_xlnm.Print_Area" localSheetId="0">'FOGLIO 1'!$A$1:$I$36</definedName>
    <definedName name="_xlnm.Print_Titles" localSheetId="0">'FOGLIO 1'!$1:$11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8" i="4" l="1"/>
  <c r="F17" i="4" s="1"/>
  <c r="F16" i="4" l="1"/>
  <c r="E26" i="4"/>
  <c r="F25" i="4" l="1"/>
  <c r="F14" i="4"/>
  <c r="F15" i="4"/>
  <c r="F24" i="4"/>
  <c r="F13" i="4"/>
  <c r="F19" i="4" l="1"/>
  <c r="F27" i="4"/>
</calcChain>
</file>

<file path=xl/sharedStrings.xml><?xml version="1.0" encoding="utf-8"?>
<sst xmlns="http://schemas.openxmlformats.org/spreadsheetml/2006/main" count="86" uniqueCount="72">
  <si>
    <t xml:space="preserve">VALUTAZIONE DELLA PERFORMANCE DELLA DIRIGENZA AZIENDALE:  AREA MEDICA E SANITARIA </t>
  </si>
  <si>
    <t>Periodo valutato</t>
  </si>
  <si>
    <t>PROFILO PROFESSIONALE</t>
  </si>
  <si>
    <t>DIRIGENTE MEDICO VETERINARIO</t>
  </si>
  <si>
    <t>TIPOLOGIA DI INCARICO</t>
  </si>
  <si>
    <t>UNITA' OPERATIVA</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</si>
  <si>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</si>
  <si>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</si>
  <si>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</si>
  <si>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</si>
  <si>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</si>
  <si>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</si>
  <si>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</si>
  <si>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</si>
  <si>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</si>
  <si>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 xml:space="preserve">TOTALE PESO PONDERATO DELL'INDICATORE </t>
  </si>
  <si>
    <t>NOTE DELLA DIREZIONE STRATEGICA:</t>
  </si>
  <si>
    <t>Direttore Dipartimento di Prevenzione  della Salute e Benessere Animale: Dott. Vito Bochicchio</t>
  </si>
  <si>
    <t xml:space="preserve">NOTE DEL RESPONSABILE DEL CDR:  </t>
  </si>
  <si>
    <t xml:space="preserve">COGNOME E NOME:  </t>
  </si>
  <si>
    <t>UOC Igiene della Produzione, Trasformazione, Commercializzazione, Conservazione e Trasporto degli alimenti di origine animale Area "B"</t>
  </si>
  <si>
    <t xml:space="preserve">DIPARTIMENTO:                                                                                       </t>
  </si>
  <si>
    <t xml:space="preserve"> Prevenzione della Sanità e Benessere Animale</t>
  </si>
  <si>
    <t>PRE-REQUISITO DI VALUTAZIONE</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</si>
  <si>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</si>
  <si>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</si>
  <si>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</si>
  <si>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</si>
  <si>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</si>
  <si>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</si>
  <si>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</si>
  <si>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ASSOLVIMENTO DEL DEBITO INFORMATIVO 
(AL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</si>
  <si>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</si>
  <si>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</si>
  <si>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 xml:space="preserve">PRESIDIO OSPEDALIERO/STRUTTURA TERRITORIALE :                                            </t>
  </si>
  <si>
    <t>ASP</t>
  </si>
  <si>
    <t xml:space="preserve">  DISTRIBUZIONE DEL PERCORSO VALUTATIVO  </t>
  </si>
  <si>
    <t xml:space="preserve">Risultato atteso </t>
  </si>
  <si>
    <t>Risultato conseguito</t>
  </si>
  <si>
    <t>Risultato atteso</t>
  </si>
  <si>
    <t>OBIETTIVI A VALENZA STRATEGICA DEL CENTRO DI RESPONSABILITA' (CDR) (indicatore B art. 17 della parte quarta del regolamento per la valutazione della dirigenza approvato con  DDG n. 53/2018)</t>
  </si>
  <si>
    <t>SI=100%</t>
  </si>
  <si>
    <t>P. LA DIREZIONE STRATEGICA</t>
  </si>
  <si>
    <t>MICUCCI ANTONIO</t>
  </si>
  <si>
    <t>Attuazione attraverso audit, Ispezioni, Monitoraggio, Campionamento ed analisi</t>
  </si>
  <si>
    <t>Rendicontazioni/report dati di attività da trasmettere insieme alle relazioni  semestrali, nove mesi e annuale  al Controllo di Gestione e al Direttore di Dipartimento</t>
  </si>
  <si>
    <t>Nuovo Sistema Garanzia LEA- Sicurezza Alimentare: Sorveglianza sugli
stabilimenti registrati, del settore
alimentare
compresa la produzione
primaria e sugli stabilimenti
riconosciuti</t>
  </si>
  <si>
    <t>SCHEDA DI BUDGET  2025</t>
  </si>
  <si>
    <t>01.01.2025 -31.12.2025</t>
  </si>
  <si>
    <t>Adempimenti per la Prevenzione della Corruzione e la Trasparenza L.n.190/2012, principi di trasparenza e accesso civico introdotti dal D.Lgs 150/2009 ed estesi dal D.Lgs. 33/2013, come modificato ed integrato dal Decreto Legislativo n. 97/2016</t>
  </si>
  <si>
    <t>3</t>
  </si>
  <si>
    <t>4</t>
  </si>
  <si>
    <t>2</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</si>
  <si>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</si>
  <si>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</si>
  <si>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</si>
  <si>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Direttore UOC f.f</t>
  </si>
  <si>
    <t>5</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</si>
  <si>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</si>
  <si>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</si>
  <si>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</si>
  <si>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</si>
  <si>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</si>
  <si>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*Raggiungimento della copertura percentuale di campioni effettuati per la ricerca di residui di farmaci e contaminanti negli alimenti di origine animale (Piano Nazionale Residui) (DGR 324/2025)</t>
  </si>
  <si>
    <t>v. schede indicatori DGR n.324/2025</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</si>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</sst>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x14ac:knownFonts="1">
    <font>
      <sz val="11"/>
      <color theme="1"/>
      <name val="Calibri"/>
      <family val="2"/>
      <scheme val="minor"/>
    </font>
    <font>
      <b/>
      <sz val="12"/>
      <name val="Calibri"/>
      <family val="2"/>
    </font>
    <font>
      <sz val="11"/>
      <color rgb="FF000000"/>
      <name val="Arial"/>
      <family val="2"/>
    </font>
    <font>
      <sz val="10"/>
      <name val="Arial"/>
      <family val="2"/>
    </font>
    <font>
      <sz val="11"/>
      <color indexed="8"/>
      <name val="Calibri"/>
      <family val="2"/>
    </font>
    <font>
      <b/>
      <sz val="18"/>
      <name val="Calibri"/>
      <family val="2"/>
      <scheme val="minor"/>
    </font>
    <font>
      <b/>
      <sz val="18"/>
      <color indexed="8"/>
      <name val="Calibri"/>
      <family val="2"/>
      <scheme val="minor"/>
    </font>
    <font>
      <b/>
      <sz val="28"/>
      <color indexed="8"/>
      <name val="Calibri"/>
      <family val="2"/>
      <scheme val="minor"/>
    </font>
    <font>
      <b/>
      <sz val="16"/>
      <color indexed="8"/>
      <name val="Calibri"/>
      <family val="2"/>
      <scheme val="minor"/>
    </font>
    <font>
      <b/>
      <sz val="24"/>
      <color indexed="8"/>
      <name val="Calibri"/>
      <family val="2"/>
      <scheme val="minor"/>
    </font>
    <font>
      <b/>
      <sz val="20"/>
      <color theme="1"/>
      <name val="Calibri"/>
      <family val="2"/>
      <scheme val="minor"/>
    </font>
    <font>
      <b/>
      <sz val="16"/>
      <name val="Calibri"/>
      <family val="2"/>
      <scheme val="minor"/>
    </font>
    <font>
      <b/>
      <sz val="22"/>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41"/>
      </patternFill>
    </fill>
    <fill>
      <patternFill patternType="solid">
        <fgColor theme="8" tint="0.79998168889431442"/>
        <bgColor indexed="9"/>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6">
    <xf numFmtId="0" fontId="0" fillId="0" borderId="0"/>
    <xf numFmtId="0" fontId="2" fillId="0" borderId="0"/>
    <xf numFmtId="0" fontId="3" fillId="0" borderId="0"/>
    <xf numFmtId="0" fontId="4" fillId="0" borderId="0"/>
    <xf numFmtId="0" fontId="3" fillId="0" borderId="0"/>
    <xf numFmtId="0" fontId="3" fillId="0" borderId="0"/>
  </cellStyleXfs>
  <cellXfs count="77">
    <xf numFmtId="0" fontId="0" fillId="0" borderId="0" xfId="0"/>
    <xf numFmtId="0" fontId="1" fillId="0" borderId="0" xfId="0" applyFont="1" applyAlignment="1">
      <alignment vertical="center"/>
    </xf>
    <xf numFmtId="0" fontId="1"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1" xfId="2" applyFont="1" applyBorder="1" applyAlignment="1">
      <alignment horizontal="center" vertical="center" wrapText="1"/>
    </xf>
    <xf numFmtId="0" fontId="5" fillId="3" borderId="1" xfId="2" applyFont="1" applyFill="1" applyBorder="1" applyAlignment="1">
      <alignment horizontal="center" vertical="center" wrapText="1"/>
    </xf>
    <xf numFmtId="3" fontId="5" fillId="0" borderId="1" xfId="3"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0" fontId="5" fillId="3" borderId="1" xfId="0" applyFont="1" applyFill="1" applyBorder="1" applyAlignment="1">
      <alignment horizontal="center" vertical="center" wrapText="1"/>
    </xf>
    <xf numFmtId="3" fontId="5" fillId="3" borderId="1" xfId="3" applyNumberFormat="1" applyFont="1" applyFill="1" applyBorder="1" applyAlignment="1">
      <alignment horizontal="center" vertical="center" wrapText="1"/>
    </xf>
    <xf numFmtId="2" fontId="5" fillId="3" borderId="1" xfId="0" applyNumberFormat="1" applyFont="1" applyFill="1" applyBorder="1" applyAlignment="1">
      <alignment vertical="center" wrapText="1"/>
    </xf>
    <xf numFmtId="2" fontId="5" fillId="3" borderId="1" xfId="0" applyNumberFormat="1" applyFont="1" applyFill="1" applyBorder="1" applyAlignment="1">
      <alignment horizontal="center" vertical="center" wrapText="1"/>
    </xf>
    <xf numFmtId="0" fontId="5" fillId="2" borderId="0" xfId="0" applyFont="1" applyFill="1" applyAlignment="1">
      <alignment horizontal="center" vertical="center" wrapText="1"/>
    </xf>
    <xf numFmtId="0" fontId="5" fillId="0" borderId="0" xfId="0" applyFont="1" applyAlignment="1">
      <alignment horizontal="center" vertical="center"/>
    </xf>
    <xf numFmtId="164" fontId="5" fillId="0" borderId="0" xfId="0" applyNumberFormat="1" applyFont="1" applyAlignment="1">
      <alignment vertical="center"/>
    </xf>
    <xf numFmtId="0" fontId="5" fillId="0" borderId="0" xfId="0" applyFont="1" applyAlignment="1">
      <alignment vertical="center"/>
    </xf>
    <xf numFmtId="164" fontId="5" fillId="0" borderId="1" xfId="0" applyNumberFormat="1" applyFont="1" applyBorder="1" applyAlignment="1">
      <alignment horizontal="center" vertical="center" wrapText="1"/>
    </xf>
    <xf numFmtId="0" fontId="5" fillId="0" borderId="1" xfId="0" applyFont="1" applyBorder="1" applyAlignment="1">
      <alignment horizontal="center" vertical="top" wrapText="1"/>
    </xf>
    <xf numFmtId="0" fontId="5" fillId="5" borderId="1" xfId="0" applyFont="1" applyFill="1" applyBorder="1" applyAlignment="1">
      <alignment horizontal="center" vertical="center" wrapText="1"/>
    </xf>
    <xf numFmtId="1" fontId="5" fillId="4" borderId="1" xfId="0" applyNumberFormat="1" applyFont="1" applyFill="1" applyBorder="1" applyAlignment="1">
      <alignment horizontal="center" vertical="center" wrapText="1"/>
    </xf>
    <xf numFmtId="0" fontId="9" fillId="4" borderId="1" xfId="0" applyFont="1" applyFill="1" applyBorder="1" applyAlignment="1">
      <alignment horizontal="center" vertical="center" wrapText="1"/>
    </xf>
    <xf numFmtId="49" fontId="6" fillId="6" borderId="1" xfId="1" applyNumberFormat="1" applyFont="1" applyFill="1" applyBorder="1" applyAlignment="1">
      <alignment horizontal="center" vertical="center" wrapText="1"/>
    </xf>
    <xf numFmtId="164" fontId="6" fillId="6" borderId="1" xfId="1" applyNumberFormat="1" applyFont="1" applyFill="1" applyBorder="1" applyAlignment="1">
      <alignment horizontal="center" vertical="center" wrapText="1"/>
    </xf>
    <xf numFmtId="0" fontId="6" fillId="6" borderId="1" xfId="1" applyFont="1" applyFill="1" applyBorder="1" applyAlignment="1">
      <alignment horizontal="center" vertical="center" wrapText="1"/>
    </xf>
    <xf numFmtId="0" fontId="5" fillId="4" borderId="1" xfId="0" applyFont="1" applyFill="1" applyBorder="1" applyAlignment="1">
      <alignment horizontal="center" vertical="center" wrapText="1"/>
    </xf>
    <xf numFmtId="1" fontId="5" fillId="3" borderId="1" xfId="0" applyNumberFormat="1" applyFont="1" applyFill="1" applyBorder="1" applyAlignment="1">
      <alignment horizontal="center" vertical="center" wrapText="1"/>
    </xf>
    <xf numFmtId="0" fontId="8" fillId="4" borderId="6" xfId="0" applyFont="1" applyFill="1" applyBorder="1" applyAlignment="1">
      <alignment horizontal="center" vertical="center" wrapText="1"/>
    </xf>
    <xf numFmtId="0" fontId="6" fillId="4" borderId="0" xfId="0" applyFont="1" applyFill="1" applyAlignment="1">
      <alignment horizontal="left" vertical="center" wrapText="1"/>
    </xf>
    <xf numFmtId="164" fontId="5" fillId="4" borderId="0" xfId="0" applyNumberFormat="1" applyFont="1" applyFill="1" applyAlignment="1">
      <alignment vertical="center"/>
    </xf>
    <xf numFmtId="0" fontId="5" fillId="4" borderId="0" xfId="0" applyFont="1" applyFill="1" applyAlignment="1">
      <alignment vertical="center"/>
    </xf>
    <xf numFmtId="0" fontId="5" fillId="4" borderId="9" xfId="0" applyFont="1" applyFill="1" applyBorder="1" applyAlignment="1">
      <alignment vertical="center"/>
    </xf>
    <xf numFmtId="164" fontId="5" fillId="4" borderId="0" xfId="0" applyNumberFormat="1" applyFont="1" applyFill="1" applyAlignment="1">
      <alignment horizontal="left" vertical="center"/>
    </xf>
    <xf numFmtId="0" fontId="5" fillId="4" borderId="0" xfId="0" applyFont="1" applyFill="1" applyAlignment="1">
      <alignment horizontal="left" vertical="center"/>
    </xf>
    <xf numFmtId="0" fontId="5" fillId="4" borderId="9" xfId="0" applyFont="1" applyFill="1" applyBorder="1" applyAlignment="1">
      <alignment horizontal="left" vertical="center"/>
    </xf>
    <xf numFmtId="0" fontId="5" fillId="4" borderId="6" xfId="0" applyFont="1" applyFill="1" applyBorder="1" applyAlignment="1">
      <alignment horizontal="center" vertical="center" wrapText="1"/>
    </xf>
    <xf numFmtId="0" fontId="6" fillId="6" borderId="7" xfId="1" applyFont="1" applyFill="1" applyBorder="1" applyAlignment="1">
      <alignment horizontal="center" vertical="center" wrapText="1"/>
    </xf>
    <xf numFmtId="0" fontId="5" fillId="0" borderId="6" xfId="0" applyFont="1" applyBorder="1" applyAlignment="1">
      <alignment horizontal="center" vertical="center" textRotation="90" wrapText="1"/>
    </xf>
    <xf numFmtId="49" fontId="5"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5" fillId="0" borderId="1" xfId="0" applyFont="1" applyBorder="1" applyAlignment="1">
      <alignment horizontal="left" vertical="top" wrapText="1"/>
    </xf>
    <xf numFmtId="0" fontId="5" fillId="4"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1" fontId="5" fillId="3" borderId="1" xfId="0" applyNumberFormat="1" applyFont="1" applyFill="1" applyBorder="1" applyAlignment="1">
      <alignment horizontal="center" vertical="center" wrapText="1"/>
    </xf>
    <xf numFmtId="1" fontId="5" fillId="0" borderId="1" xfId="3" applyNumberFormat="1" applyFont="1" applyBorder="1" applyAlignment="1">
      <alignment horizontal="center" vertical="center" wrapText="1"/>
    </xf>
    <xf numFmtId="1" fontId="5" fillId="0" borderId="7" xfId="3" applyNumberFormat="1" applyFont="1" applyBorder="1" applyAlignment="1">
      <alignment horizontal="center" vertical="center" wrapText="1"/>
    </xf>
    <xf numFmtId="49" fontId="5" fillId="3" borderId="1" xfId="0" applyNumberFormat="1" applyFont="1" applyFill="1" applyBorder="1" applyAlignment="1">
      <alignment horizontal="center" vertical="center" wrapText="1"/>
    </xf>
    <xf numFmtId="0" fontId="5" fillId="4" borderId="8" xfId="0" applyFont="1" applyFill="1" applyBorder="1" applyAlignment="1">
      <alignment horizontal="left" vertical="center"/>
    </xf>
    <xf numFmtId="0" fontId="5" fillId="4" borderId="0" xfId="0" applyFont="1" applyFill="1" applyAlignment="1">
      <alignment horizontal="left" vertical="center"/>
    </xf>
    <xf numFmtId="0" fontId="5" fillId="4" borderId="6"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7" xfId="0" applyFont="1" applyFill="1" applyBorder="1" applyAlignment="1">
      <alignment horizontal="center" vertical="center"/>
    </xf>
    <xf numFmtId="0" fontId="6" fillId="4" borderId="8" xfId="0" applyFont="1" applyFill="1" applyBorder="1" applyAlignment="1">
      <alignment horizontal="left" vertical="center" wrapText="1"/>
    </xf>
    <xf numFmtId="0" fontId="6" fillId="4" borderId="0" xfId="0" applyFont="1" applyFill="1" applyAlignment="1">
      <alignment horizontal="left" vertical="center" wrapText="1"/>
    </xf>
    <xf numFmtId="0" fontId="0" fillId="4" borderId="0" xfId="0" applyFill="1" applyAlignment="1">
      <alignment horizontal="left" vertical="center"/>
    </xf>
    <xf numFmtId="0" fontId="5" fillId="4" borderId="8" xfId="0" applyFont="1" applyFill="1" applyBorder="1" applyAlignment="1">
      <alignment vertical="center"/>
    </xf>
    <xf numFmtId="0" fontId="0" fillId="4" borderId="0" xfId="0" applyFill="1" applyAlignment="1">
      <alignment vertical="center"/>
    </xf>
    <xf numFmtId="0" fontId="5" fillId="4" borderId="2" xfId="0" applyFont="1" applyFill="1" applyBorder="1" applyAlignment="1">
      <alignment horizontal="left" vertical="center"/>
    </xf>
    <xf numFmtId="0" fontId="0" fillId="4" borderId="2" xfId="0" applyFill="1" applyBorder="1" applyAlignment="1">
      <alignment horizontal="left" vertical="center"/>
    </xf>
    <xf numFmtId="0" fontId="5" fillId="4" borderId="0" xfId="0" applyFont="1" applyFill="1" applyAlignment="1">
      <alignment vertical="center"/>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0" fontId="6" fillId="4" borderId="1" xfId="0" applyFont="1" applyFill="1" applyBorder="1" applyAlignment="1">
      <alignment horizontal="center" vertical="center" wrapText="1"/>
    </xf>
    <xf numFmtId="0" fontId="10" fillId="4" borderId="1" xfId="0" applyFont="1" applyFill="1" applyBorder="1" applyAlignment="1">
      <alignment horizontal="center" vertical="center"/>
    </xf>
    <xf numFmtId="0" fontId="10" fillId="4" borderId="7" xfId="0" applyFont="1" applyFill="1" applyBorder="1" applyAlignment="1">
      <alignment horizontal="center" vertical="center"/>
    </xf>
    <xf numFmtId="0" fontId="12" fillId="4" borderId="10" xfId="0" applyFont="1" applyFill="1" applyBorder="1" applyAlignment="1">
      <alignment vertical="center" wrapText="1"/>
    </xf>
    <xf numFmtId="0" fontId="12" fillId="4" borderId="11" xfId="0" applyFont="1" applyFill="1" applyBorder="1" applyAlignment="1">
      <alignment vertical="center" wrapText="1"/>
    </xf>
    <xf numFmtId="0" fontId="12" fillId="4" borderId="12" xfId="0" applyFont="1" applyFill="1" applyBorder="1" applyAlignment="1">
      <alignment vertical="center" wrapText="1"/>
    </xf>
    <xf numFmtId="0" fontId="12" fillId="4" borderId="8" xfId="0" applyFont="1" applyFill="1" applyBorder="1" applyAlignment="1">
      <alignment vertical="center" wrapText="1"/>
    </xf>
    <xf numFmtId="0" fontId="12" fillId="4" borderId="0" xfId="0" applyFont="1" applyFill="1" applyAlignment="1">
      <alignment vertical="center" wrapText="1"/>
    </xf>
    <xf numFmtId="0" fontId="12" fillId="4" borderId="9" xfId="0" applyFont="1" applyFill="1" applyBorder="1" applyAlignment="1">
      <alignment vertical="center" wrapText="1"/>
    </xf>
    <xf numFmtId="0" fontId="12" fillId="4" borderId="8" xfId="0" applyFont="1" applyFill="1" applyBorder="1" applyAlignment="1">
      <alignment horizontal="left" vertical="center" wrapText="1"/>
    </xf>
    <xf numFmtId="0" fontId="12" fillId="4" borderId="0" xfId="0" applyFont="1" applyFill="1" applyAlignment="1">
      <alignment horizontal="left" vertical="center" wrapText="1"/>
    </xf>
    <xf numFmtId="0" fontId="12" fillId="4" borderId="9" xfId="0" applyFont="1" applyFill="1" applyBorder="1" applyAlignment="1">
      <alignment horizontal="left" vertical="center" wrapText="1"/>
    </xf>
    <xf numFmtId="0" fontId="12" fillId="4" borderId="13" xfId="0" applyFont="1" applyFill="1" applyBorder="1" applyAlignment="1">
      <alignment horizontal="left" vertical="center" wrapText="1"/>
    </xf>
    <xf numFmtId="0" fontId="12" fillId="4" borderId="14" xfId="0" applyFont="1" applyFill="1" applyBorder="1" applyAlignment="1">
      <alignment horizontal="left" vertical="center" wrapText="1"/>
    </xf>
    <xf numFmtId="0" fontId="12" fillId="4" borderId="15" xfId="0" applyFont="1" applyFill="1" applyBorder="1" applyAlignment="1">
      <alignment horizontal="left" vertical="center" wrapText="1"/>
    </xf>
  </cellXfs>
  <cellStyles count="6">
    <cellStyle name="Normale" xfId="0" builtinId="0"/>
    <cellStyle name="Normale 2 3" xfId="3" xr:uid="{00000000-0005-0000-0000-000001000000}"/>
    <cellStyle name="Normale 3" xfId="1" xr:uid="{00000000-0005-0000-0000-000002000000}"/>
    <cellStyle name="Normale 4" xfId="2" xr:uid="{00000000-0005-0000-0000-000003000000}"/>
    <cellStyle name="Normale 8" xfId="4" xr:uid="{00000000-0005-0000-0000-000004000000}"/>
    <cellStyle name="Normale 8 2" xfId="5" xr:uid="{00000000-0005-0000-0000-000005000000}"/>
  </cellStyles>
  <dxfs count="0"/>
  <tableStyles count="0" defaultTableStyle="TableStyleMedium9" defaultPivotStyle="PivotStyleLight16"/>
  <colors>
    <mruColors>
      <color rgb="FFFF99FF"/>
      <color rgb="FFCCFF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601976</xdr:colOff>
      <xdr:row>0</xdr:row>
      <xdr:rowOff>174439</xdr:rowOff>
    </xdr:from>
    <xdr:to>
      <xdr:col>1</xdr:col>
      <xdr:colOff>891604</xdr:colOff>
      <xdr:row>0</xdr:row>
      <xdr:rowOff>637724</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01976" y="174439"/>
          <a:ext cx="1493588" cy="4632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8"/>
  <sheetViews>
    <sheetView tabSelected="1" topLeftCell="A14" zoomScale="50" zoomScaleNormal="50" zoomScalePageLayoutView="50" workbookViewId="0">
      <selection activeCell="C16" sqref="C16"/>
    </sheetView>
  </sheetViews>
  <sheetFormatPr defaultColWidth="9.109375" defaultRowHeight="52.5" customHeight="1" x14ac:dyDescent="0.3"/>
  <cols>
    <col min="1" max="1" width="17.5546875" style="12" customWidth="1"/>
    <col min="2" max="2" width="80.44140625" style="13" customWidth="1"/>
    <col min="3" max="3" width="59.88671875" style="13" customWidth="1"/>
    <col min="4" max="4" width="93.5546875" style="13" customWidth="1"/>
    <col min="5" max="5" width="21.5546875" style="13" customWidth="1"/>
    <col min="6" max="6" width="24.33203125" style="14" customWidth="1"/>
    <col min="7" max="7" width="21.33203125" style="15" customWidth="1"/>
    <col min="8" max="8" width="17.33203125" style="15" customWidth="1"/>
    <col min="9" max="9" width="64" style="15" customWidth="1"/>
    <col min="10" max="16384" width="9.109375" style="1"/>
  </cols>
  <sheetData>
    <row r="1" spans="1:9" ht="65.25" customHeight="1" x14ac:dyDescent="0.3">
      <c r="A1" s="59" t="s">
        <v>0</v>
      </c>
      <c r="B1" s="60"/>
      <c r="C1" s="60"/>
      <c r="D1" s="60"/>
      <c r="E1" s="60"/>
      <c r="F1" s="60"/>
      <c r="G1" s="60"/>
      <c r="H1" s="60"/>
      <c r="I1" s="61"/>
    </row>
    <row r="2" spans="1:9" ht="63.75" customHeight="1" x14ac:dyDescent="0.3">
      <c r="A2" s="26" t="s">
        <v>33</v>
      </c>
      <c r="B2" s="20">
        <v>46</v>
      </c>
      <c r="C2" s="62" t="s">
        <v>47</v>
      </c>
      <c r="D2" s="62"/>
      <c r="E2" s="62"/>
      <c r="F2" s="62" t="s">
        <v>1</v>
      </c>
      <c r="G2" s="62"/>
      <c r="H2" s="63" t="s">
        <v>48</v>
      </c>
      <c r="I2" s="64"/>
    </row>
    <row r="3" spans="1:9" ht="23.4" x14ac:dyDescent="0.3">
      <c r="A3" s="51" t="s">
        <v>19</v>
      </c>
      <c r="B3" s="52"/>
      <c r="C3" s="27" t="s">
        <v>43</v>
      </c>
      <c r="D3" s="52"/>
      <c r="E3" s="52"/>
      <c r="F3" s="28"/>
      <c r="G3" s="29"/>
      <c r="H3" s="29"/>
      <c r="I3" s="30"/>
    </row>
    <row r="4" spans="1:9" ht="30.75" customHeight="1" x14ac:dyDescent="0.3">
      <c r="A4" s="51" t="s">
        <v>2</v>
      </c>
      <c r="B4" s="52"/>
      <c r="C4" s="27" t="s">
        <v>3</v>
      </c>
      <c r="D4" s="52"/>
      <c r="E4" s="52"/>
      <c r="F4" s="31"/>
      <c r="G4" s="32"/>
      <c r="H4" s="32"/>
      <c r="I4" s="33"/>
    </row>
    <row r="5" spans="1:9" ht="20.25" customHeight="1" x14ac:dyDescent="0.3">
      <c r="A5" s="46" t="s">
        <v>4</v>
      </c>
      <c r="B5" s="47"/>
      <c r="C5" s="32" t="s">
        <v>56</v>
      </c>
      <c r="D5" s="32"/>
      <c r="E5" s="32"/>
      <c r="F5" s="31"/>
      <c r="G5" s="32"/>
      <c r="H5" s="32"/>
      <c r="I5" s="33"/>
    </row>
    <row r="6" spans="1:9" ht="25.5" customHeight="1" x14ac:dyDescent="0.3">
      <c r="A6" s="46" t="s">
        <v>5</v>
      </c>
      <c r="B6" s="53"/>
      <c r="C6" s="58" t="s">
        <v>20</v>
      </c>
      <c r="D6" s="55"/>
      <c r="E6" s="55"/>
      <c r="F6" s="55"/>
      <c r="G6" s="32"/>
      <c r="H6" s="32"/>
      <c r="I6" s="33"/>
    </row>
    <row r="7" spans="1:9" ht="25.5" customHeight="1" x14ac:dyDescent="0.3">
      <c r="A7" s="54" t="s">
        <v>21</v>
      </c>
      <c r="B7" s="55"/>
      <c r="C7" s="58" t="s">
        <v>22</v>
      </c>
      <c r="D7" s="55"/>
      <c r="E7" s="32"/>
      <c r="F7" s="31"/>
      <c r="G7" s="32"/>
      <c r="H7" s="32"/>
      <c r="I7" s="33"/>
    </row>
    <row r="8" spans="1:9" ht="30.75" customHeight="1" x14ac:dyDescent="0.3">
      <c r="A8" s="46" t="s">
        <v>34</v>
      </c>
      <c r="B8" s="53"/>
      <c r="C8" s="32" t="s">
        <v>35</v>
      </c>
      <c r="D8" s="32"/>
      <c r="E8" s="32"/>
      <c r="F8" s="31"/>
      <c r="G8" s="32"/>
      <c r="H8" s="32"/>
      <c r="I8" s="33"/>
    </row>
    <row r="9" spans="1:9" ht="24" customHeight="1" x14ac:dyDescent="0.3">
      <c r="A9" s="46" t="s">
        <v>6</v>
      </c>
      <c r="B9" s="47"/>
      <c r="C9" s="56" t="s">
        <v>17</v>
      </c>
      <c r="D9" s="57"/>
      <c r="E9" s="32"/>
      <c r="F9" s="28"/>
      <c r="G9" s="29"/>
      <c r="H9" s="29"/>
      <c r="I9" s="30"/>
    </row>
    <row r="10" spans="1:9" ht="30" customHeight="1" x14ac:dyDescent="0.3">
      <c r="A10" s="48" t="s">
        <v>36</v>
      </c>
      <c r="B10" s="49"/>
      <c r="C10" s="49"/>
      <c r="D10" s="49"/>
      <c r="E10" s="49"/>
      <c r="F10" s="49"/>
      <c r="G10" s="49"/>
      <c r="H10" s="49"/>
      <c r="I10" s="50"/>
    </row>
    <row r="11" spans="1:9" s="2" customFormat="1" ht="46.8" x14ac:dyDescent="0.3">
      <c r="A11" s="34" t="s">
        <v>7</v>
      </c>
      <c r="B11" s="18" t="s">
        <v>8</v>
      </c>
      <c r="C11" s="24" t="s">
        <v>9</v>
      </c>
      <c r="D11" s="24" t="s">
        <v>37</v>
      </c>
      <c r="E11" s="21" t="s">
        <v>10</v>
      </c>
      <c r="F11" s="22" t="s">
        <v>11</v>
      </c>
      <c r="G11" s="23" t="s">
        <v>38</v>
      </c>
      <c r="H11" s="23" t="s">
        <v>12</v>
      </c>
      <c r="I11" s="35" t="s">
        <v>13</v>
      </c>
    </row>
    <row r="12" spans="1:9" s="2" customFormat="1" ht="117.6" x14ac:dyDescent="0.3">
      <c r="A12" s="36" t="s">
        <v>23</v>
      </c>
      <c r="B12" s="3" t="s">
        <v>14</v>
      </c>
      <c r="C12" s="4" t="s">
        <v>61</v>
      </c>
      <c r="D12" s="4" t="s">
        <v>62</v>
      </c>
      <c r="E12" s="43" t="s">
        <v>24</v>
      </c>
      <c r="F12" s="43"/>
      <c r="G12" s="43"/>
      <c r="H12" s="43"/>
      <c r="I12" s="44"/>
    </row>
    <row r="13" spans="1:9" s="2" customFormat="1" ht="126.6" customHeight="1" x14ac:dyDescent="0.3">
      <c r="A13" s="37">
        <v>1</v>
      </c>
      <c r="B13" s="3" t="s">
        <v>31</v>
      </c>
      <c r="C13" s="4" t="s">
        <v>53</v>
      </c>
      <c r="D13" s="4" t="s">
        <v>65</v>
      </c>
      <c r="E13" s="6">
        <v>5</v>
      </c>
      <c r="F13" s="7">
        <f>+E13/E$18*100</f>
        <v>26.315789473684209</v>
      </c>
      <c r="G13" s="4"/>
      <c r="H13" s="4"/>
      <c r="I13" s="4"/>
    </row>
    <row r="14" spans="1:9" s="2" customFormat="1" ht="185.25" customHeight="1" x14ac:dyDescent="0.3">
      <c r="A14" s="37">
        <v>2</v>
      </c>
      <c r="B14" s="3" t="s">
        <v>49</v>
      </c>
      <c r="C14" s="3" t="s">
        <v>54</v>
      </c>
      <c r="D14" s="4" t="s">
        <v>55</v>
      </c>
      <c r="E14" s="3">
        <v>2</v>
      </c>
      <c r="F14" s="7">
        <f>+E14/E$18*100</f>
        <v>10.526315789473683</v>
      </c>
      <c r="G14" s="4"/>
      <c r="H14" s="4"/>
      <c r="I14" s="4"/>
    </row>
    <row r="15" spans="1:9" ht="118.5" customHeight="1" x14ac:dyDescent="0.3">
      <c r="A15" s="37" t="s">
        <v>50</v>
      </c>
      <c r="B15" s="3" t="s">
        <v>63</v>
      </c>
      <c r="C15" s="5" t="s">
        <v>64</v>
      </c>
      <c r="D15" s="8" t="s">
        <v>41</v>
      </c>
      <c r="E15" s="9">
        <v>5</v>
      </c>
      <c r="F15" s="7">
        <f>+E15/E$18*100</f>
        <v>26.315789473684209</v>
      </c>
      <c r="G15" s="8"/>
      <c r="H15" s="8"/>
      <c r="I15" s="8"/>
    </row>
    <row r="16" spans="1:9" ht="188.25" customHeight="1" x14ac:dyDescent="0.3">
      <c r="A16" s="37" t="s">
        <v>51</v>
      </c>
      <c r="B16" s="3" t="s">
        <v>46</v>
      </c>
      <c r="C16" s="5" t="s">
        <v>44</v>
      </c>
      <c r="D16" s="8" t="s">
        <v>45</v>
      </c>
      <c r="E16" s="9">
        <v>5</v>
      </c>
      <c r="F16" s="7">
        <f>+E16/E18*100</f>
        <v>26.315789473684209</v>
      </c>
      <c r="G16" s="8"/>
      <c r="H16" s="8"/>
      <c r="I16" s="8"/>
    </row>
    <row r="17" spans="1:9" ht="188.25" customHeight="1" x14ac:dyDescent="0.3">
      <c r="A17" s="37" t="s">
        <v>57</v>
      </c>
      <c r="B17" s="3" t="s">
        <v>60</v>
      </c>
      <c r="C17" s="3" t="s">
        <v>58</v>
      </c>
      <c r="D17" s="3" t="s">
        <v>59</v>
      </c>
      <c r="E17" s="38">
        <v>2</v>
      </c>
      <c r="F17" s="7">
        <f>+E17/E18*100</f>
        <v>10.526315789473683</v>
      </c>
      <c r="G17" s="8"/>
      <c r="H17" s="8"/>
      <c r="I17" s="8"/>
    </row>
    <row r="18" spans="1:9" ht="27.75" customHeight="1" x14ac:dyDescent="0.3">
      <c r="A18" s="41"/>
      <c r="B18" s="41"/>
      <c r="C18" s="41"/>
      <c r="D18" s="41"/>
      <c r="E18" s="25">
        <f>SUM(E13:E17)</f>
        <v>19</v>
      </c>
      <c r="F18" s="10"/>
      <c r="G18" s="10"/>
      <c r="H18" s="10"/>
      <c r="I18" s="10"/>
    </row>
    <row r="19" spans="1:9" ht="31.5" customHeight="1" x14ac:dyDescent="0.3">
      <c r="A19" s="41" t="s">
        <v>15</v>
      </c>
      <c r="B19" s="41"/>
      <c r="C19" s="41"/>
      <c r="D19" s="41"/>
      <c r="E19" s="11"/>
      <c r="F19" s="25">
        <f>SUM(F13:F18)</f>
        <v>99.999999999999986</v>
      </c>
      <c r="G19" s="45"/>
      <c r="H19" s="45"/>
      <c r="I19" s="45"/>
    </row>
    <row r="20" spans="1:9" ht="31.5" customHeight="1" x14ac:dyDescent="0.3">
      <c r="A20" s="39" t="s">
        <v>18</v>
      </c>
      <c r="B20" s="39"/>
      <c r="C20" s="39"/>
      <c r="D20" s="39"/>
      <c r="E20" s="39"/>
      <c r="F20" s="39"/>
      <c r="G20" s="39"/>
      <c r="H20" s="39"/>
      <c r="I20" s="39"/>
    </row>
    <row r="21" spans="1:9" ht="27.75" customHeight="1" x14ac:dyDescent="0.3">
      <c r="A21" s="39" t="s">
        <v>16</v>
      </c>
      <c r="B21" s="39"/>
      <c r="C21" s="39"/>
      <c r="D21" s="39"/>
      <c r="E21" s="39"/>
      <c r="F21" s="39"/>
      <c r="G21" s="39"/>
      <c r="H21" s="39"/>
      <c r="I21" s="39"/>
    </row>
    <row r="22" spans="1:9" ht="42" customHeight="1" x14ac:dyDescent="0.3">
      <c r="A22" s="40" t="s">
        <v>40</v>
      </c>
      <c r="B22" s="40"/>
      <c r="C22" s="40"/>
      <c r="D22" s="40"/>
      <c r="E22" s="40"/>
      <c r="F22" s="40"/>
      <c r="G22" s="40"/>
      <c r="H22" s="40"/>
      <c r="I22" s="40"/>
    </row>
    <row r="23" spans="1:9" ht="46.8" x14ac:dyDescent="0.3">
      <c r="A23" s="24" t="s">
        <v>7</v>
      </c>
      <c r="B23" s="18" t="s">
        <v>8</v>
      </c>
      <c r="C23" s="24" t="s">
        <v>9</v>
      </c>
      <c r="D23" s="24" t="s">
        <v>39</v>
      </c>
      <c r="E23" s="19" t="s">
        <v>10</v>
      </c>
      <c r="F23" s="24" t="s">
        <v>11</v>
      </c>
      <c r="G23" s="24" t="s">
        <v>38</v>
      </c>
      <c r="H23" s="24" t="s">
        <v>12</v>
      </c>
      <c r="I23" s="24" t="s">
        <v>13</v>
      </c>
    </row>
    <row r="24" spans="1:9" ht="184.95" customHeight="1" x14ac:dyDescent="0.3">
      <c r="A24" s="37">
        <v>1</v>
      </c>
      <c r="B24" s="4" t="s">
        <v>49</v>
      </c>
      <c r="C24" s="4" t="s">
        <v>54</v>
      </c>
      <c r="D24" s="4" t="s">
        <v>55</v>
      </c>
      <c r="E24" s="4">
        <v>2</v>
      </c>
      <c r="F24" s="16">
        <f>+E24/E$26*2</f>
        <v>0.5714285714285714</v>
      </c>
      <c r="G24" s="3"/>
      <c r="H24" s="3"/>
      <c r="I24" s="3"/>
    </row>
    <row r="25" spans="1:9" ht="129.75" customHeight="1" x14ac:dyDescent="0.3">
      <c r="A25" s="37" t="s">
        <v>52</v>
      </c>
      <c r="B25" s="3" t="s">
        <v>63</v>
      </c>
      <c r="C25" s="5" t="s">
        <v>64</v>
      </c>
      <c r="D25" s="8" t="s">
        <v>41</v>
      </c>
      <c r="E25" s="6">
        <v>5</v>
      </c>
      <c r="F25" s="16">
        <f>+E25/E$26*2</f>
        <v>1.4285714285714286</v>
      </c>
      <c r="G25" s="17"/>
      <c r="H25" s="17"/>
      <c r="I25" s="17"/>
    </row>
    <row r="26" spans="1:9" ht="52.5" customHeight="1" x14ac:dyDescent="0.3">
      <c r="A26" s="41" t="s">
        <v>25</v>
      </c>
      <c r="B26" s="41"/>
      <c r="C26" s="41"/>
      <c r="D26" s="41"/>
      <c r="E26" s="25">
        <f>SUM(E24:E25)</f>
        <v>7</v>
      </c>
      <c r="F26" s="42"/>
      <c r="G26" s="42"/>
      <c r="H26" s="42"/>
      <c r="I26" s="42"/>
    </row>
    <row r="27" spans="1:9" ht="44.25" customHeight="1" x14ac:dyDescent="0.3">
      <c r="A27" s="41" t="s">
        <v>26</v>
      </c>
      <c r="B27" s="41"/>
      <c r="C27" s="41"/>
      <c r="D27" s="41"/>
      <c r="E27" s="41"/>
      <c r="F27" s="25">
        <f>SUM(F24:F26)</f>
        <v>2</v>
      </c>
      <c r="G27" s="42"/>
      <c r="H27" s="42"/>
      <c r="I27" s="42"/>
    </row>
    <row r="28" spans="1:9" ht="63.75" customHeight="1" thickBot="1" x14ac:dyDescent="0.35">
      <c r="A28" s="40" t="s">
        <v>42</v>
      </c>
      <c r="B28" s="40"/>
      <c r="C28" s="40"/>
      <c r="D28" s="40" t="s">
        <v>27</v>
      </c>
      <c r="E28" s="40"/>
      <c r="F28" s="40"/>
      <c r="G28" s="40"/>
      <c r="H28" s="40"/>
      <c r="I28" s="40"/>
    </row>
    <row r="29" spans="1:9" ht="80.25" customHeight="1" x14ac:dyDescent="0.3">
      <c r="A29" s="65" t="s">
        <v>66</v>
      </c>
      <c r="B29" s="66"/>
      <c r="C29" s="66"/>
      <c r="D29" s="66"/>
      <c r="E29" s="66"/>
      <c r="F29" s="66"/>
      <c r="G29" s="66"/>
      <c r="H29" s="66"/>
      <c r="I29" s="67"/>
    </row>
    <row r="30" spans="1:9" ht="52.5" customHeight="1" x14ac:dyDescent="0.3">
      <c r="A30" s="68" t="s">
        <v>28</v>
      </c>
      <c r="B30" s="69"/>
      <c r="C30" s="69"/>
      <c r="D30" s="69"/>
      <c r="E30" s="69"/>
      <c r="F30" s="69"/>
      <c r="G30" s="69"/>
      <c r="H30" s="69"/>
      <c r="I30" s="70"/>
    </row>
    <row r="31" spans="1:9" ht="101.25" customHeight="1" x14ac:dyDescent="0.3">
      <c r="A31" s="68" t="s">
        <v>67</v>
      </c>
      <c r="B31" s="69"/>
      <c r="C31" s="69"/>
      <c r="D31" s="69"/>
      <c r="E31" s="69"/>
      <c r="F31" s="69"/>
      <c r="G31" s="69"/>
      <c r="H31" s="69"/>
      <c r="I31" s="70"/>
    </row>
    <row r="32" spans="1:9" ht="77.25" customHeight="1" x14ac:dyDescent="0.3">
      <c r="A32" s="68" t="s">
        <v>29</v>
      </c>
      <c r="B32" s="69"/>
      <c r="C32" s="69"/>
      <c r="D32" s="69"/>
      <c r="E32" s="69"/>
      <c r="F32" s="69"/>
      <c r="G32" s="69"/>
      <c r="H32" s="69"/>
      <c r="I32" s="70"/>
    </row>
    <row r="33" spans="1:9" ht="73.5" customHeight="1" x14ac:dyDescent="0.3">
      <c r="A33" s="68" t="s">
        <v>30</v>
      </c>
      <c r="B33" s="69"/>
      <c r="C33" s="69"/>
      <c r="D33" s="69"/>
      <c r="E33" s="69"/>
      <c r="F33" s="69"/>
      <c r="G33" s="69"/>
      <c r="H33" s="69"/>
      <c r="I33" s="70"/>
    </row>
    <row r="34" spans="1:9" ht="223.5" customHeight="1" x14ac:dyDescent="0.3">
      <c r="A34" s="68" t="s">
        <v>68</v>
      </c>
      <c r="B34" s="69"/>
      <c r="C34" s="69"/>
      <c r="D34" s="69"/>
      <c r="E34" s="69"/>
      <c r="F34" s="69"/>
      <c r="G34" s="69"/>
      <c r="H34" s="69"/>
      <c r="I34" s="70"/>
    </row>
    <row r="35" spans="1:9" ht="48.75" customHeight="1" x14ac:dyDescent="0.3">
      <c r="A35" s="71" t="s">
        <v>69</v>
      </c>
      <c r="B35" s="72"/>
      <c r="C35" s="72"/>
      <c r="D35" s="72"/>
      <c r="E35" s="72"/>
      <c r="F35" s="72"/>
      <c r="G35" s="72"/>
      <c r="H35" s="72"/>
      <c r="I35" s="73"/>
    </row>
    <row r="36" spans="1:9" ht="52.5" customHeight="1" x14ac:dyDescent="0.3">
      <c r="A36" s="71" t="s">
        <v>32</v>
      </c>
      <c r="B36" s="72"/>
      <c r="C36" s="72"/>
      <c r="D36" s="72"/>
      <c r="E36" s="72"/>
      <c r="F36" s="72"/>
      <c r="G36" s="72"/>
      <c r="H36" s="72"/>
      <c r="I36" s="73"/>
    </row>
    <row r="37" spans="1:9" ht="52.5" customHeight="1" x14ac:dyDescent="0.3">
      <c r="A37" s="71" t="s">
        <v>70</v>
      </c>
      <c r="B37" s="72"/>
      <c r="C37" s="72"/>
      <c r="D37" s="72"/>
      <c r="E37" s="72"/>
      <c r="F37" s="72"/>
      <c r="G37" s="72"/>
      <c r="H37" s="72"/>
      <c r="I37" s="73"/>
    </row>
    <row r="38" spans="1:9" ht="52.5" customHeight="1" thickBot="1" x14ac:dyDescent="0.35">
      <c r="A38" s="74" t="s">
        <v>71</v>
      </c>
      <c r="B38" s="75"/>
      <c r="C38" s="75"/>
      <c r="D38" s="75"/>
      <c r="E38" s="75"/>
      <c r="F38" s="75"/>
      <c r="G38" s="75"/>
      <c r="H38" s="75"/>
      <c r="I38" s="76"/>
    </row>
  </sheetData>
  <mergeCells count="40">
    <mergeCell ref="A37:I37"/>
    <mergeCell ref="A38:I38"/>
    <mergeCell ref="A36:I36"/>
    <mergeCell ref="A34:I34"/>
    <mergeCell ref="A35:I35"/>
    <mergeCell ref="A29:I29"/>
    <mergeCell ref="A30:I30"/>
    <mergeCell ref="A31:I31"/>
    <mergeCell ref="A32:I32"/>
    <mergeCell ref="A33:I33"/>
    <mergeCell ref="A3:B3"/>
    <mergeCell ref="D3:E3"/>
    <mergeCell ref="A1:I1"/>
    <mergeCell ref="C2:E2"/>
    <mergeCell ref="F2:G2"/>
    <mergeCell ref="H2:I2"/>
    <mergeCell ref="E12:I12"/>
    <mergeCell ref="G19:I19"/>
    <mergeCell ref="A9:B9"/>
    <mergeCell ref="A10:I10"/>
    <mergeCell ref="A4:B4"/>
    <mergeCell ref="D4:E4"/>
    <mergeCell ref="A5:B5"/>
    <mergeCell ref="A6:B6"/>
    <mergeCell ref="A7:B7"/>
    <mergeCell ref="A8:B8"/>
    <mergeCell ref="C9:D9"/>
    <mergeCell ref="C7:D7"/>
    <mergeCell ref="C6:F6"/>
    <mergeCell ref="A18:D18"/>
    <mergeCell ref="A19:D19"/>
    <mergeCell ref="A20:I20"/>
    <mergeCell ref="A21:I21"/>
    <mergeCell ref="A28:C28"/>
    <mergeCell ref="A22:I22"/>
    <mergeCell ref="A26:D26"/>
    <mergeCell ref="A27:E27"/>
    <mergeCell ref="F26:I26"/>
    <mergeCell ref="G27:I27"/>
    <mergeCell ref="D28:I28"/>
  </mergeCells>
  <printOptions horizontalCentered="1"/>
  <pageMargins left="0.25" right="0.25" top="0.75" bottom="0.75" header="0.3" footer="0.3"/>
  <pageSetup paperSize="9" scale="35" fitToHeight="0" orientation="landscape" r:id="rId1"/>
  <headerFooter>
    <oddFooter>&amp;C&amp;20Pagina &amp;P di &amp;N</oddFooter>
  </headerFooter>
  <rowBreaks count="2" manualBreakCount="2">
    <brk id="21" max="16383" man="1"/>
    <brk id="2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FOGLIO 1</vt:lpstr>
      <vt:lpstr>'FOGLIO 1'!Area_stampa</vt:lpstr>
      <vt:lpstr>'FOGLIO 1'!Titoli_stampa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2025-08-26T09:40:21Z</cp:lastPrinted>
  <dcterms:created xsi:type="dcterms:W3CDTF">2015-08-13T14:31:45Z</dcterms:created>
  <dcterms:modified xsi:type="dcterms:W3CDTF">2025-08-26T09:40:57Z</dcterms:modified>
</cp:coreProperties>
</file>